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10" windowHeight="12990" activeTab="0"/>
  </bookViews>
  <sheets>
    <sheet name="Расшифровка" sheetId="1" r:id="rId1"/>
    <sheet name="Лист 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<sst xmlns="http://schemas.openxmlformats.org/spreadsheetml/2006/main" count="184" uniqueCount="140">
  <si>
    <t>Наименование поставщика</t>
  </si>
  <si>
    <t>№ п/п</t>
  </si>
  <si>
    <t>Ростелеком ОАО</t>
  </si>
  <si>
    <t>МГОФ "ФОНД-130"</t>
  </si>
  <si>
    <t>Сумма, руб.</t>
  </si>
  <si>
    <t>Примечание</t>
  </si>
  <si>
    <t>Наименование расхода</t>
  </si>
  <si>
    <t>Документ оплаты</t>
  </si>
  <si>
    <t>Дата</t>
  </si>
  <si>
    <t>СОБИНБАНК ОАО</t>
  </si>
  <si>
    <t>Директор</t>
  </si>
  <si>
    <t>Золотухин Е.П.</t>
  </si>
  <si>
    <t>Панова Р.Г.</t>
  </si>
  <si>
    <t>Код статьи  учета</t>
  </si>
  <si>
    <t>СО РАН (Бассейн ВЦ)</t>
  </si>
  <si>
    <t>2.6.2</t>
  </si>
  <si>
    <t>Чистая вода, стаканчики</t>
  </si>
  <si>
    <t>2.5.4</t>
  </si>
  <si>
    <t>услуги бассейна для учителей</t>
  </si>
  <si>
    <t>2.1.1</t>
  </si>
  <si>
    <t>2.2.1</t>
  </si>
  <si>
    <t>Анализ счета: 51</t>
  </si>
  <si>
    <t>Местный городской общественный фонд Фонд поддержки 130-й школы</t>
  </si>
  <si>
    <t>Счет</t>
  </si>
  <si>
    <t>С кред. счетов</t>
  </si>
  <si>
    <t>В дебет счетов</t>
  </si>
  <si>
    <t>В валюте</t>
  </si>
  <si>
    <t>Сальдо на начало периода</t>
  </si>
  <si>
    <t xml:space="preserve"> </t>
  </si>
  <si>
    <t>60</t>
  </si>
  <si>
    <t>70</t>
  </si>
  <si>
    <t>86</t>
  </si>
  <si>
    <t>Обороты за период</t>
  </si>
  <si>
    <t>Сальдо на конец периода</t>
  </si>
  <si>
    <t>Бухгалтер</t>
  </si>
  <si>
    <t>1.1</t>
  </si>
  <si>
    <t>Выплата заработной платы</t>
  </si>
  <si>
    <t>Выписки банка</t>
  </si>
  <si>
    <t>РКО</t>
  </si>
  <si>
    <t>1.6</t>
  </si>
  <si>
    <t>ИТОГО расходов:</t>
  </si>
  <si>
    <t>Оргтех ООО</t>
  </si>
  <si>
    <t>2.6.7</t>
  </si>
  <si>
    <t>Сотрудники Фонда</t>
  </si>
  <si>
    <t>Ведомость начисления</t>
  </si>
  <si>
    <t>ЧОП НВА-Центр -Н ООО</t>
  </si>
  <si>
    <t>Услуги по охране</t>
  </si>
  <si>
    <t>2.4.4</t>
  </si>
  <si>
    <t>Приложение к  "Оперативному отчету" за май 2012 г.</t>
  </si>
  <si>
    <t>за апрель</t>
  </si>
  <si>
    <t>Сч.№139 от 24.04.12</t>
  </si>
  <si>
    <t>Интерьер-Студия ООО</t>
  </si>
  <si>
    <t>Дог.№ 32 от 01.12.11</t>
  </si>
  <si>
    <t>Расчет по дог.№ 32</t>
  </si>
  <si>
    <t>За архитетурное решение интерьера актового зала</t>
  </si>
  <si>
    <t>ПФР, ФСС</t>
  </si>
  <si>
    <t>ИФНС № 13</t>
  </si>
  <si>
    <t>Страховые взносы</t>
  </si>
  <si>
    <t>НДФЛ</t>
  </si>
  <si>
    <t>МОРИС ООО</t>
  </si>
  <si>
    <t>Сч.№4794 от 26.04.12</t>
  </si>
  <si>
    <t>1.2</t>
  </si>
  <si>
    <t>4.01.1</t>
  </si>
  <si>
    <t>Строит.материалы</t>
  </si>
  <si>
    <t xml:space="preserve">Для лыжной базы </t>
  </si>
  <si>
    <t>ИРТЕХ ЗАО</t>
  </si>
  <si>
    <t>Сч.№ 21 от 04.04.12</t>
  </si>
  <si>
    <t>4.3</t>
  </si>
  <si>
    <t>За право использования Программного обечпечения</t>
  </si>
  <si>
    <t>NetSchool</t>
  </si>
  <si>
    <t>Сч.№ 4169 от 06.04.12</t>
  </si>
  <si>
    <t>Компания Чистая вода ООО</t>
  </si>
  <si>
    <t>Сч.№ 519141 от 04..05.12</t>
  </si>
  <si>
    <t>4.01.6</t>
  </si>
  <si>
    <t>Сч.№ 836 от 02.05.12</t>
  </si>
  <si>
    <t>Ремонт принтера</t>
  </si>
  <si>
    <t>каб.201 (бухгалтерия лицея)</t>
  </si>
  <si>
    <t>ТСД ООО</t>
  </si>
  <si>
    <t>Сч.№ 13677 от 04.05.12</t>
  </si>
  <si>
    <t>Микрофон и гарнитуры</t>
  </si>
  <si>
    <t>Для проведения экзамена ГИА по пнгл.яз.</t>
  </si>
  <si>
    <t>3.5.5</t>
  </si>
  <si>
    <t>ИП Корсакова М.А.</t>
  </si>
  <si>
    <t>Сч.№ 342 от 26.04.12</t>
  </si>
  <si>
    <t>4.01.3</t>
  </si>
  <si>
    <t xml:space="preserve">За керам.плитку </t>
  </si>
  <si>
    <t>Ремонт санузлов 2-3 эт.</t>
  </si>
  <si>
    <t>Сч.№ 4789 от 23.04.12</t>
  </si>
  <si>
    <t>Стройматериалы</t>
  </si>
  <si>
    <t>Союзтрейд ООО</t>
  </si>
  <si>
    <t>Сч.№ 68 от 25.04.12, № 90 от 03.05.12</t>
  </si>
  <si>
    <t>Письмо лицея от 14.05.12</t>
  </si>
  <si>
    <t>Услуги связи</t>
  </si>
  <si>
    <t>Погашение дефицита бюджет.средств</t>
  </si>
  <si>
    <t>АНИМАТЕХ ООО</t>
  </si>
  <si>
    <t>Сч.№ 22 от 20.04.12</t>
  </si>
  <si>
    <t>Регулятор скорости трехфазных вентиляторов</t>
  </si>
  <si>
    <t>Актовый зал</t>
  </si>
  <si>
    <t>Лидер ООО</t>
  </si>
  <si>
    <t>Сч.№ 39 от 15.05.12</t>
  </si>
  <si>
    <t>4.4</t>
  </si>
  <si>
    <t>Футболка камуфляжная  25 шт.</t>
  </si>
  <si>
    <t>Для участников игры Зарница</t>
  </si>
  <si>
    <t>Чалдон ООО</t>
  </si>
  <si>
    <t>Сч.№ 875 от 21.05.12</t>
  </si>
  <si>
    <t>За кирпич</t>
  </si>
  <si>
    <t>СКС ФасадСтрой ООО</t>
  </si>
  <si>
    <t>аванс по договору № 18</t>
  </si>
  <si>
    <t>Ремонт лыжной базы</t>
  </si>
  <si>
    <t>аванс</t>
  </si>
  <si>
    <t>ДОРО ООО</t>
  </si>
  <si>
    <t>Сч.№ 149 от 24.05.12</t>
  </si>
  <si>
    <t>1.4</t>
  </si>
  <si>
    <t>Канцтовары, штамп</t>
  </si>
  <si>
    <t>Расходы АУП</t>
  </si>
  <si>
    <t>в т.ч. Свидетельствование подписей и печати на банковских карточках</t>
  </si>
  <si>
    <t>Эталон ООО</t>
  </si>
  <si>
    <t>Сч.№ 43 от 05.05.12</t>
  </si>
  <si>
    <t>Цветы для ветеранов ВОВ</t>
  </si>
  <si>
    <t>празднование 9 мая</t>
  </si>
  <si>
    <t>Сч.№ 68 от 23.05.12</t>
  </si>
  <si>
    <t>Новосибирская аптечная сеть</t>
  </si>
  <si>
    <t>4.9</t>
  </si>
  <si>
    <t>Новые Технологии Климата ООО</t>
  </si>
  <si>
    <t>Сч.№ 81 от 30.05.12</t>
  </si>
  <si>
    <t>4.01.2</t>
  </si>
  <si>
    <t xml:space="preserve">Предоплата за оборудование </t>
  </si>
  <si>
    <t>Договор по общеобменной вентиляции</t>
  </si>
  <si>
    <t>за Май 2012 г.</t>
  </si>
  <si>
    <t>68</t>
  </si>
  <si>
    <t>69</t>
  </si>
  <si>
    <t xml:space="preserve">Медикаменты </t>
  </si>
  <si>
    <t>для работы детской пришкольной площадки</t>
  </si>
  <si>
    <t>Сч.№ 382024 от 05.04.12</t>
  </si>
  <si>
    <t>Лесонал-К ООО</t>
  </si>
  <si>
    <t>Сч.№ 19 от 15.03.12</t>
  </si>
  <si>
    <t>Конфеты</t>
  </si>
  <si>
    <t>Декада естественных наук</t>
  </si>
  <si>
    <t>3.8.1</t>
  </si>
  <si>
    <r>
      <t xml:space="preserve">РАСШИФРОВКА  РАСХОДОВ     </t>
    </r>
    <r>
      <rPr>
        <b/>
        <sz val="10"/>
        <color indexed="10"/>
        <rFont val="Arial Cyr"/>
        <family val="0"/>
      </rPr>
      <t xml:space="preserve">за май </t>
    </r>
    <r>
      <rPr>
        <b/>
        <sz val="10"/>
        <rFont val="Arial Cyr"/>
        <family val="0"/>
      </rPr>
      <t xml:space="preserve">   2012 Г.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</si>
</sst>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[$-FC19]d\ mmmm\ yyyy\ &quot;г.&quot;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4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49" fontId="0" fillId="0" borderId="1" xfId="0" applyNumberFormat="1" applyFill="1" applyBorder="1" applyAlignment="1">
      <alignment wrapText="1"/>
    </xf>
    <xf numFmtId="1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 wrapText="1"/>
    </xf>
    <xf numFmtId="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49" fontId="0" fillId="0" borderId="2" xfId="0" applyNumberFormat="1" applyBorder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" fontId="0" fillId="0" borderId="1" xfId="0" applyNumberFormat="1" applyFill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left" wrapText="1"/>
    </xf>
    <xf numFmtId="49" fontId="0" fillId="0" borderId="22" xfId="0" applyNumberForma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14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left" wrapText="1"/>
    </xf>
    <xf numFmtId="14" fontId="0" fillId="0" borderId="2" xfId="0" applyNumberFormat="1" applyFont="1" applyBorder="1" applyAlignment="1">
      <alignment horizontal="center"/>
    </xf>
    <xf numFmtId="0" fontId="0" fillId="0" borderId="2" xfId="0" applyFill="1" applyBorder="1" applyAlignment="1">
      <alignment horizontal="left"/>
    </xf>
    <xf numFmtId="4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left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4" fontId="1" fillId="0" borderId="24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27" xfId="0" applyBorder="1" applyAlignment="1">
      <alignment horizontal="left"/>
    </xf>
    <xf numFmtId="0" fontId="0" fillId="0" borderId="28" xfId="0" applyFont="1" applyBorder="1" applyAlignment="1">
      <alignment horizontal="center" wrapText="1"/>
    </xf>
    <xf numFmtId="49" fontId="0" fillId="0" borderId="22" xfId="0" applyNumberFormat="1" applyFont="1" applyBorder="1" applyAlignment="1">
      <alignment horizontal="left" wrapText="1"/>
    </xf>
    <xf numFmtId="4" fontId="0" fillId="0" borderId="22" xfId="0" applyNumberFormat="1" applyFont="1" applyBorder="1" applyAlignment="1">
      <alignment horizontal="left"/>
    </xf>
    <xf numFmtId="4" fontId="0" fillId="0" borderId="19" xfId="0" applyNumberForma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0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19" xfId="0" applyBorder="1" applyAlignment="1">
      <alignment horizontal="left"/>
    </xf>
    <xf numFmtId="49" fontId="0" fillId="0" borderId="19" xfId="0" applyNumberFormat="1" applyBorder="1" applyAlignment="1">
      <alignment horizontal="center"/>
    </xf>
    <xf numFmtId="0" fontId="0" fillId="0" borderId="19" xfId="0" applyFill="1" applyBorder="1" applyAlignment="1">
      <alignment wrapText="1"/>
    </xf>
    <xf numFmtId="49" fontId="0" fillId="0" borderId="31" xfId="0" applyNumberFormat="1" applyBorder="1" applyAlignment="1">
      <alignment horizontal="left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/>
    </xf>
    <xf numFmtId="4" fontId="1" fillId="0" borderId="24" xfId="0" applyNumberFormat="1" applyFont="1" applyBorder="1" applyAlignment="1">
      <alignment/>
    </xf>
    <xf numFmtId="49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6.625" style="0" customWidth="1"/>
    <col min="2" max="2" width="4.75390625" style="0" customWidth="1"/>
    <col min="3" max="3" width="10.00390625" style="0" customWidth="1"/>
    <col min="4" max="4" width="29.75390625" style="0" customWidth="1"/>
    <col min="5" max="5" width="24.875" style="0" customWidth="1"/>
    <col min="6" max="6" width="14.875" style="0" customWidth="1"/>
    <col min="7" max="7" width="13.375" style="0" customWidth="1"/>
    <col min="8" max="8" width="25.25390625" style="0" customWidth="1"/>
    <col min="9" max="9" width="24.75390625" style="0" customWidth="1"/>
    <col min="10" max="10" width="25.125" style="0" customWidth="1"/>
    <col min="11" max="11" width="25.875" style="0" customWidth="1"/>
    <col min="12" max="12" width="0.2421875" style="0" customWidth="1"/>
  </cols>
  <sheetData>
    <row r="1" spans="1:15" ht="12.75">
      <c r="A1" s="3"/>
      <c r="B1" s="4" t="s">
        <v>3</v>
      </c>
      <c r="C1" s="4"/>
      <c r="D1" s="4"/>
      <c r="E1" s="4"/>
      <c r="F1" s="4"/>
      <c r="G1" s="4" t="s">
        <v>48</v>
      </c>
      <c r="H1" s="4"/>
      <c r="I1" s="3"/>
      <c r="J1" s="3"/>
      <c r="K1" s="3"/>
      <c r="L1" s="3"/>
      <c r="M1" s="3"/>
      <c r="N1" s="3"/>
      <c r="O1" s="3"/>
    </row>
    <row r="2" spans="1:15" ht="12.75">
      <c r="A2" s="3"/>
      <c r="E2" s="4"/>
      <c r="F2" s="4"/>
      <c r="G2" s="4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3"/>
      <c r="E3" s="4" t="s">
        <v>139</v>
      </c>
      <c r="F3" s="4"/>
      <c r="G3" s="4"/>
      <c r="H3" s="3"/>
      <c r="I3" s="3"/>
      <c r="J3" s="3"/>
      <c r="K3" s="3"/>
      <c r="L3" s="3"/>
      <c r="M3" s="3"/>
      <c r="N3" s="3"/>
      <c r="O3" s="3"/>
    </row>
    <row r="4" spans="1:15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thickBot="1">
      <c r="A5" s="2"/>
      <c r="B5" s="70" t="s">
        <v>1</v>
      </c>
      <c r="C5" s="71" t="s">
        <v>8</v>
      </c>
      <c r="D5" s="71" t="s">
        <v>0</v>
      </c>
      <c r="E5" s="71" t="s">
        <v>7</v>
      </c>
      <c r="F5" s="71" t="s">
        <v>4</v>
      </c>
      <c r="G5" s="72" t="s">
        <v>13</v>
      </c>
      <c r="H5" s="73" t="s">
        <v>6</v>
      </c>
      <c r="I5" s="74" t="s">
        <v>5</v>
      </c>
      <c r="J5" s="3"/>
      <c r="K5" s="3"/>
      <c r="L5" s="3"/>
      <c r="M5" s="3"/>
      <c r="N5" s="3"/>
      <c r="O5" s="3"/>
    </row>
    <row r="6" spans="1:15" ht="12.75">
      <c r="A6" s="2"/>
      <c r="B6" s="75">
        <v>1</v>
      </c>
      <c r="C6" s="66">
        <v>41031</v>
      </c>
      <c r="D6" s="67" t="s">
        <v>45</v>
      </c>
      <c r="E6" s="53" t="s">
        <v>50</v>
      </c>
      <c r="F6" s="68">
        <v>67390</v>
      </c>
      <c r="G6" s="21" t="s">
        <v>19</v>
      </c>
      <c r="H6" s="69" t="s">
        <v>46</v>
      </c>
      <c r="I6" s="76" t="s">
        <v>49</v>
      </c>
      <c r="J6" s="3"/>
      <c r="K6" s="3"/>
      <c r="L6" s="3"/>
      <c r="M6" s="3"/>
      <c r="N6" s="3"/>
      <c r="O6" s="3"/>
    </row>
    <row r="7" spans="1:15" ht="25.5">
      <c r="A7" s="2"/>
      <c r="B7" s="77">
        <v>2</v>
      </c>
      <c r="C7" s="59">
        <v>41031</v>
      </c>
      <c r="D7" s="60" t="s">
        <v>51</v>
      </c>
      <c r="E7" s="60" t="s">
        <v>52</v>
      </c>
      <c r="F7" s="61">
        <v>30000</v>
      </c>
      <c r="G7" s="62" t="s">
        <v>73</v>
      </c>
      <c r="H7" s="63" t="s">
        <v>53</v>
      </c>
      <c r="I7" s="78" t="s">
        <v>54</v>
      </c>
      <c r="J7" s="3"/>
      <c r="K7" s="3"/>
      <c r="L7" s="3"/>
      <c r="M7" s="3"/>
      <c r="N7" s="3"/>
      <c r="O7" s="3"/>
    </row>
    <row r="8" spans="1:15" ht="12.75">
      <c r="A8" s="2"/>
      <c r="B8" s="77">
        <v>3</v>
      </c>
      <c r="C8" s="59">
        <v>41031</v>
      </c>
      <c r="D8" s="51" t="s">
        <v>43</v>
      </c>
      <c r="E8" s="52" t="s">
        <v>44</v>
      </c>
      <c r="F8" s="54">
        <v>18270</v>
      </c>
      <c r="G8" s="7" t="s">
        <v>35</v>
      </c>
      <c r="H8" s="56" t="s">
        <v>36</v>
      </c>
      <c r="I8" s="50" t="s">
        <v>49</v>
      </c>
      <c r="J8" s="3"/>
      <c r="K8" s="3"/>
      <c r="L8" s="3"/>
      <c r="M8" s="3"/>
      <c r="N8" s="3"/>
      <c r="O8" s="3"/>
    </row>
    <row r="9" spans="1:15" ht="12.75">
      <c r="A9" s="2"/>
      <c r="B9" s="77">
        <v>4</v>
      </c>
      <c r="C9" s="59">
        <v>41031</v>
      </c>
      <c r="D9" s="60" t="s">
        <v>55</v>
      </c>
      <c r="E9" s="52" t="s">
        <v>44</v>
      </c>
      <c r="F9" s="61">
        <f>42+609+1071+4620</f>
        <v>6342</v>
      </c>
      <c r="G9" s="62" t="s">
        <v>61</v>
      </c>
      <c r="H9" s="63" t="s">
        <v>57</v>
      </c>
      <c r="I9" s="79" t="s">
        <v>49</v>
      </c>
      <c r="J9" s="3"/>
      <c r="K9" s="3"/>
      <c r="L9" s="3"/>
      <c r="M9" s="3"/>
      <c r="N9" s="3"/>
      <c r="O9" s="3"/>
    </row>
    <row r="10" spans="1:15" ht="12.75">
      <c r="A10" s="2"/>
      <c r="B10" s="77">
        <v>5</v>
      </c>
      <c r="C10" s="59">
        <v>41031</v>
      </c>
      <c r="D10" s="60" t="s">
        <v>56</v>
      </c>
      <c r="E10" s="52" t="s">
        <v>44</v>
      </c>
      <c r="F10" s="61">
        <v>2730</v>
      </c>
      <c r="G10" s="62" t="s">
        <v>35</v>
      </c>
      <c r="H10" s="63" t="s">
        <v>58</v>
      </c>
      <c r="I10" s="79" t="s">
        <v>49</v>
      </c>
      <c r="J10" s="3"/>
      <c r="K10" s="3"/>
      <c r="L10" s="3"/>
      <c r="M10" s="3"/>
      <c r="N10" s="3"/>
      <c r="O10" s="3"/>
    </row>
    <row r="11" spans="1:15" ht="12.75">
      <c r="A11" s="2"/>
      <c r="B11" s="77"/>
      <c r="C11" s="59"/>
      <c r="D11" s="60" t="s">
        <v>134</v>
      </c>
      <c r="E11" s="52" t="s">
        <v>135</v>
      </c>
      <c r="F11" s="61">
        <v>1107</v>
      </c>
      <c r="G11" s="62" t="s">
        <v>138</v>
      </c>
      <c r="H11" s="63" t="s">
        <v>136</v>
      </c>
      <c r="I11" s="79" t="s">
        <v>137</v>
      </c>
      <c r="J11" s="3"/>
      <c r="K11" s="3"/>
      <c r="L11" s="3"/>
      <c r="M11" s="3"/>
      <c r="N11" s="3"/>
      <c r="O11" s="3"/>
    </row>
    <row r="12" spans="1:15" ht="12.75">
      <c r="A12" s="2"/>
      <c r="B12" s="77"/>
      <c r="C12" s="59"/>
      <c r="D12" s="60" t="s">
        <v>71</v>
      </c>
      <c r="E12" s="52" t="s">
        <v>133</v>
      </c>
      <c r="F12" s="61">
        <v>2110</v>
      </c>
      <c r="G12" s="62" t="s">
        <v>15</v>
      </c>
      <c r="H12" s="63" t="s">
        <v>16</v>
      </c>
      <c r="I12" s="79"/>
      <c r="J12" s="3"/>
      <c r="K12" s="3"/>
      <c r="L12" s="3"/>
      <c r="M12" s="3"/>
      <c r="N12" s="3"/>
      <c r="O12" s="3"/>
    </row>
    <row r="13" spans="1:15" ht="12.75">
      <c r="A13" s="2"/>
      <c r="B13" s="77">
        <v>6</v>
      </c>
      <c r="C13" s="59">
        <v>41039</v>
      </c>
      <c r="D13" s="60" t="s">
        <v>59</v>
      </c>
      <c r="E13" s="52" t="s">
        <v>60</v>
      </c>
      <c r="F13" s="61">
        <v>11414.45</v>
      </c>
      <c r="G13" s="62" t="s">
        <v>62</v>
      </c>
      <c r="H13" s="63" t="s">
        <v>63</v>
      </c>
      <c r="I13" s="79" t="s">
        <v>64</v>
      </c>
      <c r="J13" s="3"/>
      <c r="K13" s="3"/>
      <c r="L13" s="3"/>
      <c r="M13" s="3"/>
      <c r="N13" s="3"/>
      <c r="O13" s="3"/>
    </row>
    <row r="14" spans="1:15" ht="25.5" customHeight="1">
      <c r="A14" s="2"/>
      <c r="B14" s="77">
        <v>7</v>
      </c>
      <c r="C14" s="59">
        <v>41039</v>
      </c>
      <c r="D14" s="60" t="s">
        <v>65</v>
      </c>
      <c r="E14" s="52" t="s">
        <v>66</v>
      </c>
      <c r="F14" s="61">
        <v>12000</v>
      </c>
      <c r="G14" s="62" t="s">
        <v>67</v>
      </c>
      <c r="H14" s="63" t="s">
        <v>69</v>
      </c>
      <c r="I14" s="78" t="s">
        <v>68</v>
      </c>
      <c r="J14" s="3"/>
      <c r="K14" s="3"/>
      <c r="L14" s="3"/>
      <c r="M14" s="3"/>
      <c r="N14" s="3"/>
      <c r="O14" s="3"/>
    </row>
    <row r="15" spans="1:15" ht="25.5">
      <c r="A15" s="3"/>
      <c r="B15" s="77">
        <v>8</v>
      </c>
      <c r="C15" s="64">
        <v>41040</v>
      </c>
      <c r="D15" s="51" t="s">
        <v>14</v>
      </c>
      <c r="E15" s="52" t="s">
        <v>70</v>
      </c>
      <c r="F15" s="55">
        <v>3000</v>
      </c>
      <c r="G15" s="7" t="s">
        <v>17</v>
      </c>
      <c r="H15" s="56" t="s">
        <v>18</v>
      </c>
      <c r="I15" s="57" t="s">
        <v>49</v>
      </c>
      <c r="J15" s="3"/>
      <c r="K15" s="3"/>
      <c r="L15" s="3"/>
      <c r="M15" s="3"/>
      <c r="N15" s="3"/>
      <c r="O15" s="3"/>
    </row>
    <row r="16" spans="1:15" ht="14.25" customHeight="1">
      <c r="A16" s="3"/>
      <c r="B16" s="77">
        <v>9</v>
      </c>
      <c r="C16" s="1">
        <v>41044</v>
      </c>
      <c r="D16" s="51" t="s">
        <v>71</v>
      </c>
      <c r="E16" s="52" t="s">
        <v>72</v>
      </c>
      <c r="F16" s="55">
        <v>2460</v>
      </c>
      <c r="G16" s="7" t="s">
        <v>15</v>
      </c>
      <c r="H16" s="56" t="s">
        <v>16</v>
      </c>
      <c r="I16" s="50"/>
      <c r="J16" s="3"/>
      <c r="K16" s="3"/>
      <c r="L16" s="3"/>
      <c r="M16" s="3"/>
      <c r="N16" s="3"/>
      <c r="O16" s="3"/>
    </row>
    <row r="17" spans="1:15" ht="29.25" customHeight="1">
      <c r="A17" s="3"/>
      <c r="B17" s="77">
        <v>10</v>
      </c>
      <c r="C17" s="1">
        <v>41045</v>
      </c>
      <c r="D17" s="51" t="s">
        <v>41</v>
      </c>
      <c r="E17" s="51" t="s">
        <v>74</v>
      </c>
      <c r="F17" s="55">
        <v>2305</v>
      </c>
      <c r="G17" s="7" t="s">
        <v>42</v>
      </c>
      <c r="H17" s="8" t="s">
        <v>75</v>
      </c>
      <c r="I17" s="57" t="s">
        <v>76</v>
      </c>
      <c r="J17" s="3"/>
      <c r="K17" s="3"/>
      <c r="L17" s="3"/>
      <c r="M17" s="3"/>
      <c r="N17" s="3"/>
      <c r="O17" s="3"/>
    </row>
    <row r="18" spans="1:15" ht="25.5" customHeight="1">
      <c r="A18" s="3"/>
      <c r="B18" s="77">
        <v>11</v>
      </c>
      <c r="C18" s="1">
        <v>41045</v>
      </c>
      <c r="D18" s="51" t="s">
        <v>77</v>
      </c>
      <c r="E18" s="52" t="s">
        <v>78</v>
      </c>
      <c r="F18" s="55">
        <v>3508</v>
      </c>
      <c r="G18" s="7" t="s">
        <v>81</v>
      </c>
      <c r="H18" s="10" t="s">
        <v>79</v>
      </c>
      <c r="I18" s="58" t="s">
        <v>80</v>
      </c>
      <c r="J18" s="3"/>
      <c r="K18" s="3"/>
      <c r="L18" s="3"/>
      <c r="M18" s="3"/>
      <c r="N18" s="3"/>
      <c r="O18" s="3"/>
    </row>
    <row r="19" spans="2:9" ht="12.75">
      <c r="B19" s="77">
        <v>12</v>
      </c>
      <c r="C19" s="1">
        <v>41045</v>
      </c>
      <c r="D19" s="51" t="s">
        <v>82</v>
      </c>
      <c r="E19" s="52" t="s">
        <v>83</v>
      </c>
      <c r="F19" s="55">
        <v>110579</v>
      </c>
      <c r="G19" s="7" t="s">
        <v>84</v>
      </c>
      <c r="H19" s="8" t="s">
        <v>85</v>
      </c>
      <c r="I19" s="50" t="s">
        <v>86</v>
      </c>
    </row>
    <row r="20" spans="2:9" ht="12.75">
      <c r="B20" s="77">
        <v>13</v>
      </c>
      <c r="C20" s="1">
        <v>41045</v>
      </c>
      <c r="D20" s="60" t="s">
        <v>59</v>
      </c>
      <c r="E20" s="52" t="s">
        <v>87</v>
      </c>
      <c r="F20" s="55">
        <v>112758.1</v>
      </c>
      <c r="G20" s="7" t="s">
        <v>84</v>
      </c>
      <c r="H20" s="8" t="s">
        <v>88</v>
      </c>
      <c r="I20" s="50" t="s">
        <v>86</v>
      </c>
    </row>
    <row r="21" spans="2:9" ht="25.5">
      <c r="B21" s="77">
        <v>14</v>
      </c>
      <c r="C21" s="1">
        <v>41045</v>
      </c>
      <c r="D21" s="52" t="s">
        <v>89</v>
      </c>
      <c r="E21" s="65" t="s">
        <v>90</v>
      </c>
      <c r="F21" s="55">
        <v>366889.16</v>
      </c>
      <c r="G21" s="7" t="s">
        <v>84</v>
      </c>
      <c r="H21" s="8" t="s">
        <v>88</v>
      </c>
      <c r="I21" s="50" t="s">
        <v>86</v>
      </c>
    </row>
    <row r="22" spans="2:9" ht="25.5">
      <c r="B22" s="77">
        <v>15</v>
      </c>
      <c r="C22" s="1">
        <v>41046</v>
      </c>
      <c r="D22" s="52" t="s">
        <v>2</v>
      </c>
      <c r="E22" s="52" t="s">
        <v>91</v>
      </c>
      <c r="F22" s="55">
        <v>2270.17</v>
      </c>
      <c r="G22" s="7" t="s">
        <v>20</v>
      </c>
      <c r="H22" s="8" t="s">
        <v>92</v>
      </c>
      <c r="I22" s="58" t="s">
        <v>93</v>
      </c>
    </row>
    <row r="23" spans="2:9" ht="25.5">
      <c r="B23" s="77">
        <v>16</v>
      </c>
      <c r="C23" s="1">
        <v>41046</v>
      </c>
      <c r="D23" s="51" t="s">
        <v>94</v>
      </c>
      <c r="E23" s="52" t="s">
        <v>95</v>
      </c>
      <c r="F23" s="54">
        <v>24000</v>
      </c>
      <c r="G23" s="7" t="s">
        <v>73</v>
      </c>
      <c r="H23" s="8" t="s">
        <v>96</v>
      </c>
      <c r="I23" s="50" t="s">
        <v>97</v>
      </c>
    </row>
    <row r="24" spans="2:9" ht="25.5">
      <c r="B24" s="77">
        <v>17</v>
      </c>
      <c r="C24" s="1">
        <v>41051</v>
      </c>
      <c r="D24" s="51" t="s">
        <v>98</v>
      </c>
      <c r="E24" s="52" t="s">
        <v>99</v>
      </c>
      <c r="F24" s="55">
        <v>4500</v>
      </c>
      <c r="G24" s="7" t="s">
        <v>100</v>
      </c>
      <c r="H24" s="8" t="s">
        <v>101</v>
      </c>
      <c r="I24" s="57" t="s">
        <v>102</v>
      </c>
    </row>
    <row r="25" spans="2:9" ht="12.75">
      <c r="B25" s="77">
        <v>18</v>
      </c>
      <c r="C25" s="1">
        <v>41051</v>
      </c>
      <c r="D25" s="51" t="s">
        <v>103</v>
      </c>
      <c r="E25" s="52" t="s">
        <v>104</v>
      </c>
      <c r="F25" s="55">
        <v>15005</v>
      </c>
      <c r="G25" s="7" t="s">
        <v>62</v>
      </c>
      <c r="H25" s="9" t="s">
        <v>105</v>
      </c>
      <c r="I25" s="57" t="s">
        <v>108</v>
      </c>
    </row>
    <row r="26" spans="2:9" ht="12.75">
      <c r="B26" s="77">
        <v>19</v>
      </c>
      <c r="C26" s="1">
        <v>41052</v>
      </c>
      <c r="D26" s="51" t="s">
        <v>106</v>
      </c>
      <c r="E26" s="52" t="s">
        <v>107</v>
      </c>
      <c r="F26" s="54">
        <v>35000</v>
      </c>
      <c r="G26" s="7" t="s">
        <v>62</v>
      </c>
      <c r="H26" s="8" t="s">
        <v>109</v>
      </c>
      <c r="I26" s="57" t="s">
        <v>108</v>
      </c>
    </row>
    <row r="27" spans="2:9" ht="12.75">
      <c r="B27" s="77">
        <v>20</v>
      </c>
      <c r="C27" s="1">
        <v>41054</v>
      </c>
      <c r="D27" s="51" t="s">
        <v>110</v>
      </c>
      <c r="E27" s="52" t="s">
        <v>111</v>
      </c>
      <c r="F27" s="55">
        <v>1830</v>
      </c>
      <c r="G27" s="7" t="s">
        <v>112</v>
      </c>
      <c r="H27" s="8" t="s">
        <v>113</v>
      </c>
      <c r="I27" s="57" t="s">
        <v>114</v>
      </c>
    </row>
    <row r="28" spans="2:9" ht="12.75">
      <c r="B28" s="77">
        <v>21</v>
      </c>
      <c r="C28" s="1">
        <v>41060</v>
      </c>
      <c r="D28" s="51" t="s">
        <v>116</v>
      </c>
      <c r="E28" s="52" t="s">
        <v>117</v>
      </c>
      <c r="F28" s="55">
        <v>2320</v>
      </c>
      <c r="G28" s="7" t="s">
        <v>47</v>
      </c>
      <c r="H28" s="8" t="s">
        <v>118</v>
      </c>
      <c r="I28" s="57" t="s">
        <v>119</v>
      </c>
    </row>
    <row r="29" spans="2:9" ht="25.5">
      <c r="B29" s="77"/>
      <c r="C29" s="1">
        <v>41060</v>
      </c>
      <c r="D29" s="51" t="s">
        <v>121</v>
      </c>
      <c r="E29" s="52" t="s">
        <v>120</v>
      </c>
      <c r="F29" s="55">
        <v>13451.45</v>
      </c>
      <c r="G29" s="7" t="s">
        <v>122</v>
      </c>
      <c r="H29" s="8" t="s">
        <v>131</v>
      </c>
      <c r="I29" s="57" t="s">
        <v>132</v>
      </c>
    </row>
    <row r="30" spans="2:9" ht="25.5">
      <c r="B30" s="77">
        <v>22</v>
      </c>
      <c r="C30" s="1">
        <v>41060</v>
      </c>
      <c r="D30" s="52" t="s">
        <v>123</v>
      </c>
      <c r="E30" s="52" t="s">
        <v>124</v>
      </c>
      <c r="F30" s="55">
        <v>410940</v>
      </c>
      <c r="G30" s="7" t="s">
        <v>125</v>
      </c>
      <c r="H30" s="8" t="s">
        <v>126</v>
      </c>
      <c r="I30" s="57" t="s">
        <v>127</v>
      </c>
    </row>
    <row r="31" spans="2:9" ht="39" thickBot="1">
      <c r="B31" s="87">
        <v>23</v>
      </c>
      <c r="C31" s="88"/>
      <c r="D31" s="89" t="s">
        <v>9</v>
      </c>
      <c r="E31" s="90" t="s">
        <v>37</v>
      </c>
      <c r="F31" s="80">
        <v>1490</v>
      </c>
      <c r="G31" s="91" t="s">
        <v>39</v>
      </c>
      <c r="H31" s="92" t="s">
        <v>38</v>
      </c>
      <c r="I31" s="93" t="s">
        <v>115</v>
      </c>
    </row>
    <row r="32" spans="2:9" ht="13.5" thickBot="1">
      <c r="B32" s="94"/>
      <c r="C32" s="95"/>
      <c r="D32" s="95"/>
      <c r="E32" s="96" t="s">
        <v>40</v>
      </c>
      <c r="F32" s="97">
        <f>SUM(F6:F31)</f>
        <v>1263669.33</v>
      </c>
      <c r="G32" s="98"/>
      <c r="H32" s="95"/>
      <c r="I32" s="99"/>
    </row>
    <row r="33" spans="2:7" ht="12.75">
      <c r="B33" s="3"/>
      <c r="C33" s="3"/>
      <c r="F33" s="5"/>
      <c r="G33" s="6"/>
    </row>
    <row r="34" spans="5:9" ht="15.75">
      <c r="E34" s="22" t="s">
        <v>21</v>
      </c>
      <c r="F34" s="23"/>
      <c r="G34" s="23"/>
      <c r="H34" s="23"/>
      <c r="I34" s="23"/>
    </row>
    <row r="35" spans="5:9" ht="12.75">
      <c r="E35" s="24" t="s">
        <v>128</v>
      </c>
      <c r="F35" s="23"/>
      <c r="G35" s="23"/>
      <c r="H35" s="23"/>
      <c r="I35" s="23"/>
    </row>
    <row r="36" spans="5:9" ht="12.75">
      <c r="E36" s="24" t="s">
        <v>22</v>
      </c>
      <c r="F36" s="23"/>
      <c r="G36" s="23"/>
      <c r="H36" s="23"/>
      <c r="I36" s="23"/>
    </row>
    <row r="37" ht="13.5" thickBot="1">
      <c r="E37" s="25"/>
    </row>
    <row r="38" spans="4:9" ht="12.75">
      <c r="D38" s="3"/>
      <c r="E38" s="26" t="s">
        <v>23</v>
      </c>
      <c r="F38" s="27" t="s">
        <v>24</v>
      </c>
      <c r="G38" s="28" t="s">
        <v>25</v>
      </c>
      <c r="H38" s="27" t="s">
        <v>24</v>
      </c>
      <c r="I38" s="29" t="s">
        <v>25</v>
      </c>
    </row>
    <row r="39" spans="4:9" ht="13.5" thickBot="1">
      <c r="D39" s="3"/>
      <c r="E39" s="30"/>
      <c r="F39" s="31"/>
      <c r="G39" s="32"/>
      <c r="H39" s="33" t="s">
        <v>26</v>
      </c>
      <c r="I39" s="34" t="s">
        <v>26</v>
      </c>
    </row>
    <row r="40" spans="4:9" ht="12.75">
      <c r="D40" s="3"/>
      <c r="E40" s="35" t="s">
        <v>27</v>
      </c>
      <c r="F40" s="36">
        <v>998532.77</v>
      </c>
      <c r="G40" s="37" t="s">
        <v>28</v>
      </c>
      <c r="H40" s="36" t="s">
        <v>28</v>
      </c>
      <c r="I40" s="38" t="s">
        <v>28</v>
      </c>
    </row>
    <row r="41" spans="4:9" ht="12.75">
      <c r="D41" s="3"/>
      <c r="E41" s="39" t="s">
        <v>29</v>
      </c>
      <c r="F41" s="40" t="s">
        <v>28</v>
      </c>
      <c r="G41" s="41">
        <v>1234837.33</v>
      </c>
      <c r="H41" s="40" t="s">
        <v>28</v>
      </c>
      <c r="I41" s="42" t="s">
        <v>28</v>
      </c>
    </row>
    <row r="42" spans="4:9" ht="12.75">
      <c r="D42" s="3"/>
      <c r="E42" s="39" t="s">
        <v>129</v>
      </c>
      <c r="F42" s="40" t="s">
        <v>28</v>
      </c>
      <c r="G42" s="41">
        <v>2730</v>
      </c>
      <c r="H42" s="40" t="s">
        <v>28</v>
      </c>
      <c r="I42" s="42" t="s">
        <v>28</v>
      </c>
    </row>
    <row r="43" spans="4:9" ht="12.75">
      <c r="D43" s="3"/>
      <c r="E43" s="39" t="s">
        <v>130</v>
      </c>
      <c r="F43" s="40" t="s">
        <v>28</v>
      </c>
      <c r="G43" s="41">
        <v>6342</v>
      </c>
      <c r="H43" s="40" t="s">
        <v>28</v>
      </c>
      <c r="I43" s="42" t="s">
        <v>28</v>
      </c>
    </row>
    <row r="44" spans="4:9" ht="12.75">
      <c r="D44" s="3"/>
      <c r="E44" s="39" t="s">
        <v>30</v>
      </c>
      <c r="F44" s="40" t="s">
        <v>28</v>
      </c>
      <c r="G44" s="41">
        <v>18270</v>
      </c>
      <c r="H44" s="40" t="s">
        <v>28</v>
      </c>
      <c r="I44" s="42" t="s">
        <v>28</v>
      </c>
    </row>
    <row r="45" spans="5:9" ht="12.75">
      <c r="E45" s="39" t="s">
        <v>31</v>
      </c>
      <c r="F45" s="40">
        <v>2603397</v>
      </c>
      <c r="G45" s="41">
        <v>1490</v>
      </c>
      <c r="H45" s="40" t="s">
        <v>28</v>
      </c>
      <c r="I45" s="42" t="s">
        <v>28</v>
      </c>
    </row>
    <row r="46" spans="5:9" ht="12.75">
      <c r="E46" s="43" t="s">
        <v>32</v>
      </c>
      <c r="F46" s="80">
        <v>2603397</v>
      </c>
      <c r="G46" s="81">
        <v>1263669.33</v>
      </c>
      <c r="H46" s="44" t="s">
        <v>28</v>
      </c>
      <c r="I46" s="45" t="s">
        <v>28</v>
      </c>
    </row>
    <row r="47" spans="5:9" ht="13.5" thickBot="1">
      <c r="E47" s="46" t="s">
        <v>33</v>
      </c>
      <c r="F47" s="82">
        <v>2338260.44</v>
      </c>
      <c r="G47" s="48" t="s">
        <v>28</v>
      </c>
      <c r="H47" s="47" t="s">
        <v>28</v>
      </c>
      <c r="I47" s="49" t="s">
        <v>28</v>
      </c>
    </row>
    <row r="51" spans="4:6" ht="12.75">
      <c r="D51" t="s">
        <v>10</v>
      </c>
      <c r="F51" t="s">
        <v>11</v>
      </c>
    </row>
    <row r="53" spans="4:6" ht="12.75">
      <c r="D53" t="s">
        <v>34</v>
      </c>
      <c r="F53" t="s">
        <v>12</v>
      </c>
    </row>
  </sheetData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C50" sqref="C50"/>
    </sheetView>
  </sheetViews>
  <sheetFormatPr defaultColWidth="9.00390625" defaultRowHeight="12.75"/>
  <cols>
    <col min="2" max="2" width="28.25390625" style="0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4"/>
      <c r="C2" s="4"/>
      <c r="D2" s="4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4"/>
      <c r="C4" s="11"/>
      <c r="D4" s="4"/>
      <c r="E4" s="4"/>
      <c r="F4" s="4"/>
      <c r="G4" s="4"/>
      <c r="H4" s="4"/>
      <c r="I4" s="3"/>
      <c r="J4" s="3"/>
      <c r="K4" s="3"/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83"/>
      <c r="K5" s="84"/>
      <c r="L5" s="3"/>
    </row>
    <row r="6" spans="1:12" ht="12.75">
      <c r="A6" s="3"/>
      <c r="B6" s="4"/>
      <c r="C6" s="4"/>
      <c r="D6" s="4"/>
      <c r="E6" s="4"/>
      <c r="F6" s="4"/>
      <c r="G6" s="4"/>
      <c r="H6" s="4"/>
      <c r="I6" s="4"/>
      <c r="J6" s="12"/>
      <c r="K6" s="12"/>
      <c r="L6" s="3"/>
    </row>
    <row r="7" spans="1:12" ht="12.75">
      <c r="A7" s="13"/>
      <c r="B7" s="5"/>
      <c r="C7" s="5"/>
      <c r="D7" s="5"/>
      <c r="E7" s="5"/>
      <c r="F7" s="5"/>
      <c r="G7" s="5"/>
      <c r="H7" s="14"/>
      <c r="I7" s="5"/>
      <c r="J7" s="13"/>
      <c r="K7" s="5"/>
      <c r="L7" s="3"/>
    </row>
    <row r="8" spans="1:12" ht="12.75">
      <c r="A8" s="13"/>
      <c r="B8" s="5"/>
      <c r="C8" s="5"/>
      <c r="D8" s="5"/>
      <c r="E8" s="5"/>
      <c r="F8" s="5"/>
      <c r="G8" s="5"/>
      <c r="H8" s="5"/>
      <c r="I8" s="5"/>
      <c r="J8" s="13"/>
      <c r="K8" s="5"/>
      <c r="L8" s="3"/>
    </row>
    <row r="9" spans="1:12" ht="12.75">
      <c r="A9" s="13"/>
      <c r="B9" s="5"/>
      <c r="C9" s="5"/>
      <c r="D9" s="5"/>
      <c r="E9" s="5"/>
      <c r="F9" s="5"/>
      <c r="G9" s="5"/>
      <c r="H9" s="5"/>
      <c r="I9" s="5"/>
      <c r="J9" s="13"/>
      <c r="K9" s="5"/>
      <c r="L9" s="3"/>
    </row>
    <row r="10" spans="1:12" ht="12.75">
      <c r="A10" s="13"/>
      <c r="B10" s="15"/>
      <c r="C10" s="5"/>
      <c r="D10" s="5"/>
      <c r="E10" s="5"/>
      <c r="F10" s="5"/>
      <c r="G10" s="5"/>
      <c r="H10" s="5"/>
      <c r="I10" s="5"/>
      <c r="J10" s="13"/>
      <c r="K10" s="5"/>
      <c r="L10" s="3"/>
    </row>
    <row r="11" spans="1:12" ht="12.75">
      <c r="A11" s="3"/>
      <c r="B11" s="16"/>
      <c r="C11" s="85"/>
      <c r="D11" s="85"/>
      <c r="E11" s="85"/>
      <c r="F11" s="85"/>
      <c r="G11" s="85"/>
      <c r="H11" s="85"/>
      <c r="I11" s="16"/>
      <c r="J11" s="17"/>
      <c r="K11" s="16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17"/>
      <c r="K12" s="16"/>
      <c r="L12" s="3"/>
    </row>
    <row r="13" spans="1:12" ht="12.75">
      <c r="A13" s="3"/>
      <c r="B13" s="4"/>
      <c r="C13" s="4"/>
      <c r="D13" s="4"/>
      <c r="E13" s="4"/>
      <c r="F13" s="4"/>
      <c r="G13" s="4"/>
      <c r="H13" s="4"/>
      <c r="I13" s="4"/>
      <c r="J13" s="17"/>
      <c r="K13" s="16"/>
      <c r="L13" s="3"/>
    </row>
    <row r="14" spans="1:12" ht="12.75">
      <c r="A14" s="13"/>
      <c r="B14" s="3"/>
      <c r="C14" s="3"/>
      <c r="D14" s="3"/>
      <c r="E14" s="3"/>
      <c r="F14" s="3"/>
      <c r="G14" s="3"/>
      <c r="H14" s="3"/>
      <c r="I14" s="18"/>
      <c r="J14" s="13"/>
      <c r="K14" s="19"/>
      <c r="L14" s="3"/>
    </row>
    <row r="15" spans="1:12" ht="12.75">
      <c r="A15" s="13"/>
      <c r="B15" s="3"/>
      <c r="C15" s="3"/>
      <c r="D15" s="3"/>
      <c r="E15" s="3"/>
      <c r="F15" s="3"/>
      <c r="G15" s="3"/>
      <c r="H15" s="3"/>
      <c r="I15" s="18"/>
      <c r="J15" s="13"/>
      <c r="K15" s="19"/>
      <c r="L15" s="3"/>
    </row>
    <row r="16" spans="1:12" ht="12.75">
      <c r="A16" s="13"/>
      <c r="B16" s="3"/>
      <c r="C16" s="3"/>
      <c r="D16" s="3"/>
      <c r="E16" s="3"/>
      <c r="F16" s="3"/>
      <c r="G16" s="3"/>
      <c r="H16" s="3"/>
      <c r="I16" s="18"/>
      <c r="J16" s="13"/>
      <c r="K16" s="19"/>
      <c r="L16" s="3"/>
    </row>
    <row r="17" spans="1:12" ht="12.75">
      <c r="A17" s="13"/>
      <c r="B17" s="3"/>
      <c r="C17" s="3"/>
      <c r="D17" s="3"/>
      <c r="E17" s="3"/>
      <c r="F17" s="3"/>
      <c r="G17" s="3"/>
      <c r="H17" s="3"/>
      <c r="I17" s="18"/>
      <c r="J17" s="13"/>
      <c r="K17" s="19"/>
      <c r="L17" s="3"/>
    </row>
    <row r="18" spans="1:12" ht="12.75">
      <c r="A18" s="13"/>
      <c r="B18" s="3"/>
      <c r="C18" s="3"/>
      <c r="D18" s="3"/>
      <c r="E18" s="3"/>
      <c r="F18" s="3"/>
      <c r="G18" s="3"/>
      <c r="H18" s="3"/>
      <c r="I18" s="18"/>
      <c r="J18" s="13"/>
      <c r="K18" s="19"/>
      <c r="L18" s="3"/>
    </row>
    <row r="19" spans="1:12" ht="12.75">
      <c r="A19" s="13"/>
      <c r="B19" s="3"/>
      <c r="C19" s="3"/>
      <c r="D19" s="3"/>
      <c r="E19" s="3"/>
      <c r="F19" s="3"/>
      <c r="G19" s="3"/>
      <c r="H19" s="3"/>
      <c r="I19" s="18"/>
      <c r="J19" s="13"/>
      <c r="K19" s="19"/>
      <c r="L19" s="3"/>
    </row>
    <row r="20" spans="1:12" ht="12.75">
      <c r="A20" s="13"/>
      <c r="B20" s="3"/>
      <c r="C20" s="3"/>
      <c r="D20" s="3"/>
      <c r="E20" s="3"/>
      <c r="F20" s="3"/>
      <c r="G20" s="3"/>
      <c r="H20" s="3"/>
      <c r="I20" s="18"/>
      <c r="J20" s="13"/>
      <c r="K20" s="19"/>
      <c r="L20" s="3"/>
    </row>
    <row r="21" spans="1:12" ht="12.75">
      <c r="A21" s="13"/>
      <c r="B21" s="3"/>
      <c r="C21" s="3"/>
      <c r="D21" s="3"/>
      <c r="E21" s="3"/>
      <c r="F21" s="3"/>
      <c r="G21" s="3"/>
      <c r="H21" s="3"/>
      <c r="I21" s="18"/>
      <c r="J21" s="13"/>
      <c r="K21" s="19"/>
      <c r="L21" s="3"/>
    </row>
    <row r="22" spans="1:12" ht="12.75">
      <c r="A22" s="3"/>
      <c r="B22" s="16"/>
      <c r="C22" s="86"/>
      <c r="D22" s="86"/>
      <c r="E22" s="86"/>
      <c r="F22" s="86"/>
      <c r="G22" s="86"/>
      <c r="H22" s="86"/>
      <c r="I22" s="20"/>
      <c r="J22" s="13"/>
      <c r="K22" s="16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13"/>
      <c r="K23" s="5"/>
      <c r="L23" s="3"/>
    </row>
    <row r="24" spans="1:12" ht="12.75">
      <c r="A24" s="3"/>
      <c r="B24" s="4"/>
      <c r="C24" s="4"/>
      <c r="D24" s="4"/>
      <c r="E24" s="4"/>
      <c r="F24" s="4"/>
      <c r="G24" s="4"/>
      <c r="H24" s="4"/>
      <c r="I24" s="4"/>
      <c r="J24" s="13"/>
      <c r="K24" s="5"/>
      <c r="L24" s="3"/>
    </row>
    <row r="25" spans="1:12" ht="12.75">
      <c r="A25" s="13"/>
      <c r="B25" s="3"/>
      <c r="C25" s="3"/>
      <c r="D25" s="3"/>
      <c r="E25" s="3"/>
      <c r="F25" s="3"/>
      <c r="G25" s="3"/>
      <c r="H25" s="3"/>
      <c r="I25" s="18"/>
      <c r="J25" s="13"/>
      <c r="K25" s="5"/>
      <c r="L25" s="3"/>
    </row>
    <row r="26" spans="1:12" ht="12.75">
      <c r="A26" s="13"/>
      <c r="B26" s="3"/>
      <c r="C26" s="3"/>
      <c r="D26" s="3"/>
      <c r="E26" s="3"/>
      <c r="F26" s="3"/>
      <c r="G26" s="3"/>
      <c r="H26" s="3"/>
      <c r="I26" s="18"/>
      <c r="J26" s="13"/>
      <c r="K26" s="5"/>
      <c r="L26" s="3"/>
    </row>
    <row r="27" spans="1:12" ht="12.75">
      <c r="A27" s="13"/>
      <c r="B27" s="3"/>
      <c r="C27" s="3"/>
      <c r="D27" s="3"/>
      <c r="E27" s="3"/>
      <c r="F27" s="3"/>
      <c r="G27" s="3"/>
      <c r="H27" s="3"/>
      <c r="I27" s="18"/>
      <c r="J27" s="13"/>
      <c r="K27" s="5"/>
      <c r="L27" s="3"/>
    </row>
    <row r="28" spans="1:12" ht="12.75">
      <c r="A28" s="13"/>
      <c r="B28" s="3"/>
      <c r="C28" s="3"/>
      <c r="D28" s="3"/>
      <c r="E28" s="3"/>
      <c r="F28" s="3"/>
      <c r="G28" s="3"/>
      <c r="H28" s="3"/>
      <c r="I28" s="18"/>
      <c r="J28" s="13"/>
      <c r="K28" s="5"/>
      <c r="L28" s="3"/>
    </row>
    <row r="29" spans="1:12" ht="12.75">
      <c r="A29" s="13"/>
      <c r="B29" s="3"/>
      <c r="C29" s="3"/>
      <c r="D29" s="3"/>
      <c r="E29" s="3"/>
      <c r="F29" s="3"/>
      <c r="G29" s="3"/>
      <c r="H29" s="3"/>
      <c r="I29" s="18"/>
      <c r="J29" s="13"/>
      <c r="K29" s="5"/>
      <c r="L29" s="3"/>
    </row>
    <row r="30" spans="1:12" ht="12.75">
      <c r="A30" s="13"/>
      <c r="B30" s="3"/>
      <c r="C30" s="3"/>
      <c r="D30" s="3"/>
      <c r="E30" s="3"/>
      <c r="F30" s="3"/>
      <c r="G30" s="3"/>
      <c r="H30" s="3"/>
      <c r="I30" s="18"/>
      <c r="J30" s="13"/>
      <c r="K30" s="5"/>
      <c r="L30" s="3"/>
    </row>
    <row r="31" spans="1:12" ht="12.75">
      <c r="A31" s="13"/>
      <c r="B31" s="3"/>
      <c r="C31" s="3"/>
      <c r="D31" s="3"/>
      <c r="E31" s="3"/>
      <c r="F31" s="3"/>
      <c r="G31" s="3"/>
      <c r="H31" s="3"/>
      <c r="I31" s="18"/>
      <c r="J31" s="13"/>
      <c r="K31" s="5"/>
      <c r="L31" s="3"/>
    </row>
    <row r="32" spans="1:12" ht="12.75">
      <c r="A32" s="13"/>
      <c r="B32" s="16"/>
      <c r="C32" s="3"/>
      <c r="D32" s="3"/>
      <c r="E32" s="3"/>
      <c r="F32" s="3"/>
      <c r="G32" s="3"/>
      <c r="H32" s="3"/>
      <c r="I32" s="20"/>
      <c r="J32" s="13"/>
      <c r="K32" s="5"/>
      <c r="L32" s="3"/>
    </row>
    <row r="33" spans="1:12" ht="12.75">
      <c r="A33" s="13"/>
      <c r="B33" s="16"/>
      <c r="C33" s="86"/>
      <c r="D33" s="86"/>
      <c r="E33" s="86"/>
      <c r="F33" s="86"/>
      <c r="G33" s="86"/>
      <c r="H33" s="86"/>
      <c r="I33" s="86"/>
      <c r="J33" s="4"/>
      <c r="K33" s="16"/>
      <c r="L33" s="3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</sheetData>
  <mergeCells count="4">
    <mergeCell ref="J5:K5"/>
    <mergeCell ref="C11:H11"/>
    <mergeCell ref="C22:H22"/>
    <mergeCell ref="C33:I3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2012-10-09T05:32:05Z</cp:lastPrinted>
  <dcterms:created xsi:type="dcterms:W3CDTF">2010-07-14T07:03:44Z</dcterms:created>
  <dcterms:modified xsi:type="dcterms:W3CDTF">2012-10-11T11:14:09Z</dcterms:modified>
  <cp:category/>
  <cp:version/>
  <cp:contentType/>
  <cp:contentStatus/>
</cp:coreProperties>
</file>